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5" sheetId="1" r:id="rId1"/>
  </sheets>
  <definedNames>
    <definedName name="_xlnm.Print_Titles" localSheetId="0">'5'!$A:$B,'5'!$1:$6</definedName>
  </definedNames>
  <calcPr calcId="124519"/>
</workbook>
</file>

<file path=xl/calcChain.xml><?xml version="1.0" encoding="utf-8"?>
<calcChain xmlns="http://schemas.openxmlformats.org/spreadsheetml/2006/main">
  <c r="Q55" i="1"/>
  <c r="R55"/>
  <c r="Q56"/>
  <c r="R56"/>
  <c r="Q57"/>
  <c r="R57"/>
  <c r="Q58"/>
  <c r="R58"/>
  <c r="Q59"/>
  <c r="R59"/>
  <c r="Q60"/>
  <c r="R60"/>
  <c r="Q8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Q45"/>
  <c r="R45"/>
  <c r="Q46"/>
  <c r="R46"/>
  <c r="Q47"/>
  <c r="R47"/>
  <c r="Q48"/>
  <c r="R48"/>
  <c r="Q49"/>
  <c r="R49"/>
  <c r="Q50"/>
  <c r="R50"/>
  <c r="Q51"/>
  <c r="R51"/>
  <c r="Q52"/>
  <c r="R52"/>
  <c r="Q53"/>
  <c r="R53"/>
  <c r="Q54"/>
  <c r="R54"/>
  <c r="R7"/>
  <c r="Q7"/>
</calcChain>
</file>

<file path=xl/sharedStrings.xml><?xml version="1.0" encoding="utf-8"?>
<sst xmlns="http://schemas.openxmlformats.org/spreadsheetml/2006/main" count="87" uniqueCount="66">
  <si>
    <t>SLBC TELANGANA</t>
  </si>
  <si>
    <t>Amount in Crore</t>
  </si>
  <si>
    <t>Priority Sector</t>
  </si>
  <si>
    <t>Non Priority Sector</t>
  </si>
  <si>
    <t>Grand Total  ( Priority Sector + Non Priority Sector)</t>
  </si>
  <si>
    <t>Name of Bank</t>
  </si>
  <si>
    <t>Farm Credit</t>
  </si>
  <si>
    <t>Agri. Infrastructure</t>
  </si>
  <si>
    <t>Ancillary Activities</t>
  </si>
  <si>
    <t>Agriculture (NPS)</t>
  </si>
  <si>
    <t>Crop Loan</t>
  </si>
  <si>
    <t>Term Loan</t>
  </si>
  <si>
    <t>A/c</t>
  </si>
  <si>
    <t>Amt</t>
  </si>
  <si>
    <t>BANK OF BARODA</t>
  </si>
  <si>
    <t>BANK OF INDIA</t>
  </si>
  <si>
    <t>CANARA BANK</t>
  </si>
  <si>
    <t>CENTRAL BANK OF INDIA</t>
  </si>
  <si>
    <t>INDIAN BANK</t>
  </si>
  <si>
    <t>INDIAN OVERSEAS BANK</t>
  </si>
  <si>
    <t>PUNJAB NATIONAL BANK</t>
  </si>
  <si>
    <t>PUNJAB AND SIND BANK</t>
  </si>
  <si>
    <t>UNION BANK OF INDIA</t>
  </si>
  <si>
    <t>UCO BANK</t>
  </si>
  <si>
    <t>STATE BANK OF INDIA</t>
  </si>
  <si>
    <t>Sub Total</t>
  </si>
  <si>
    <t>AXIS BANK</t>
  </si>
  <si>
    <t>BANDHAN BANK</t>
  </si>
  <si>
    <t>CSB BANK LIMITED</t>
  </si>
  <si>
    <t>CITY UNION BANK</t>
  </si>
  <si>
    <t>DCB BANK</t>
  </si>
  <si>
    <t>DHANLAXMI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</si>
  <si>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</si>
  <si>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</si>
  <si>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</si>
  <si>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</si>
  <si>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</si>
  <si>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</si>
  <si>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</si>
  <si>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</si>
  <si>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KOTAK MAHINDRA BANK</t>
  </si>
  <si>
    <t>RBL BANK</t>
  </si>
  <si>
    <t>SOUTH INDIAN BANK</t>
  </si>
  <si>
    <t>TAMILNAD MERCANTILE BANK</t>
  </si>
  <si>
    <t>YES BANK</t>
  </si>
  <si>
    <t>A.P.GRAMEENA VIKAS BANK</t>
  </si>
  <si>
    <t>TELANGANA GRAMEENA BANK</t>
  </si>
  <si>
    <t>TSCAB</t>
  </si>
  <si>
    <t>GRAND TOTAL</t>
  </si>
  <si>
    <t>Sr. No.</t>
  </si>
  <si>
    <t>Out of Farm Credit, total allied activities</t>
  </si>
  <si>
    <t xml:space="preserve"> Total Agriculture (PS)</t>
  </si>
  <si>
    <t>DBS BANK INDIA (E-LVB)</t>
  </si>
  <si>
    <t>KBS LOCAL AREA BANK</t>
  </si>
  <si>
    <t>A P S F C</t>
  </si>
  <si>
    <t>BANK WISE TOTAL  AGRICULTURE Outstanding (Priority &amp; Non-Priority Sectors) AS ON 31.12.2022</t>
  </si>
  <si>
    <t>BANK OF MAHARASHTRA</t>
  </si>
  <si>
    <t>KARUR VYSYA BANK</t>
  </si>
  <si>
    <t>EQUITAS SMALL FIN. BANK</t>
  </si>
  <si>
    <t>FINCARE SMALL FIN. BANK</t>
  </si>
  <si>
    <t>JANA SMALL FIN. BANK</t>
  </si>
  <si>
    <t>SURYODAY SMALL FIN. BANK</t>
  </si>
  <si>
    <t>UJJIVAN SMALL FIN. BANK</t>
  </si>
  <si>
    <t>UTKARSH SMALL FIN. BANK</t>
  </si>
  <si>
    <t>AU SMALL FIN.BANK</t>
  </si>
  <si>
    <t>ESAF SMALL FIN. BANK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</si>
</sst>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3" fillId="0" borderId="0" xfId="1" applyFont="1" applyFill="1" applyBorder="1"/>
    <xf numFmtId="0" fontId="3" fillId="0" borderId="0" xfId="1" applyFont="1" applyFill="1" applyBorder="1" applyAlignment="1">
      <alignment wrapText="1"/>
    </xf>
    <xf numFmtId="0" fontId="3" fillId="0" borderId="0" xfId="1" applyFont="1" applyFill="1"/>
    <xf numFmtId="0" fontId="4" fillId="0" borderId="0" xfId="1" applyFont="1" applyFill="1" applyBorder="1" applyAlignment="1">
      <alignment horizontal="center" wrapText="1"/>
    </xf>
    <xf numFmtId="0" fontId="3" fillId="0" borderId="1" xfId="1" applyFont="1" applyFill="1" applyBorder="1"/>
    <xf numFmtId="0" fontId="4" fillId="0" borderId="1" xfId="1" applyFont="1" applyFill="1" applyBorder="1" applyAlignment="1">
      <alignment wrapText="1"/>
    </xf>
    <xf numFmtId="0" fontId="1" fillId="0" borderId="0" xfId="1" applyFill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/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1" fillId="0" borderId="0" xfId="1" applyFill="1"/>
    <xf numFmtId="0" fontId="1" fillId="0" borderId="0" xfId="1" applyFill="1" applyAlignment="1">
      <alignment wrapText="1"/>
    </xf>
    <xf numFmtId="2" fontId="1" fillId="0" borderId="0" xfId="1" applyNumberFormat="1" applyFill="1"/>
    <xf numFmtId="0" fontId="4" fillId="0" borderId="1" xfId="1" applyFont="1" applyFill="1" applyBorder="1"/>
    <xf numFmtId="2" fontId="4" fillId="0" borderId="1" xfId="1" applyNumberFormat="1" applyFont="1" applyFill="1" applyBorder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0" fontId="1" fillId="0" borderId="1" xfId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/>
    <xf numFmtId="0" fontId="6" fillId="0" borderId="2" xfId="1" applyFont="1" applyFill="1" applyBorder="1"/>
    <xf numFmtId="0" fontId="6" fillId="0" borderId="1" xfId="1" applyFont="1" applyFill="1" applyBorder="1"/>
    <xf numFmtId="0" fontId="7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workbookViewId="0">
      <selection activeCell="U10" sqref="U10"/>
    </sheetView>
  </sheetViews>
  <sheetFormatPr defaultRowHeight="15"/>
  <cols>
    <col min="1" max="1" width="6.28515625" style="14" customWidth="1"/>
    <col min="2" max="2" width="31.7109375" style="15" customWidth="1"/>
    <col min="3" max="3" width="12.85546875" style="14" customWidth="1"/>
    <col min="4" max="4" width="12" style="16" customWidth="1"/>
    <col min="5" max="5" width="12.85546875" style="14" customWidth="1"/>
    <col min="6" max="6" width="12" style="16" customWidth="1"/>
    <col min="7" max="7" width="10.85546875" style="14" customWidth="1"/>
    <col min="8" max="8" width="9.7109375" style="16" customWidth="1"/>
    <col min="9" max="9" width="12.85546875" style="14" customWidth="1"/>
    <col min="10" max="10" width="12" style="16" customWidth="1"/>
    <col min="11" max="11" width="12.85546875" style="14" customWidth="1"/>
    <col min="12" max="12" width="12" style="16" customWidth="1"/>
    <col min="13" max="13" width="12.85546875" style="14" customWidth="1"/>
    <col min="14" max="14" width="12" style="16" customWidth="1"/>
    <col min="15" max="15" width="11.28515625" style="14" customWidth="1"/>
    <col min="16" max="16" width="11.140625" style="16" customWidth="1"/>
    <col min="17" max="17" width="12.7109375" style="14" customWidth="1"/>
    <col min="18" max="18" width="13.7109375" style="16" customWidth="1"/>
    <col min="19" max="19" width="9.140625" style="14" hidden="1" customWidth="1"/>
    <col min="20" max="16384" width="9.140625" style="14"/>
  </cols>
  <sheetData>
    <row r="1" spans="1:18" s="3" customFormat="1" ht="21.75" customHeight="1">
      <c r="A1" s="1"/>
      <c r="B1" s="4"/>
      <c r="C1" s="19" t="s">
        <v>0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0"/>
      <c r="Q1" s="20"/>
      <c r="R1" s="20"/>
    </row>
    <row r="2" spans="1:18" s="3" customFormat="1" ht="16.5" customHeight="1">
      <c r="A2" s="1"/>
      <c r="B2" s="2"/>
      <c r="C2" s="19" t="s">
        <v>55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3" customFormat="1" ht="15.75">
      <c r="A3" s="5"/>
      <c r="B3" s="6" t="s">
        <v>1</v>
      </c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0" t="s">
        <v>3</v>
      </c>
      <c r="P3" s="30"/>
      <c r="Q3" s="22" t="s">
        <v>4</v>
      </c>
      <c r="R3" s="22"/>
    </row>
    <row r="4" spans="1:18" s="7" customFormat="1" ht="24.75" customHeight="1">
      <c r="A4" s="22" t="s">
        <v>49</v>
      </c>
      <c r="B4" s="23" t="s">
        <v>5</v>
      </c>
      <c r="C4" s="24" t="s">
        <v>6</v>
      </c>
      <c r="D4" s="24"/>
      <c r="E4" s="24"/>
      <c r="F4" s="24"/>
      <c r="G4" s="24" t="s">
        <v>50</v>
      </c>
      <c r="H4" s="21"/>
      <c r="I4" s="22" t="s">
        <v>7</v>
      </c>
      <c r="J4" s="22"/>
      <c r="K4" s="22" t="s">
        <v>8</v>
      </c>
      <c r="L4" s="22"/>
      <c r="M4" s="22" t="s">
        <v>51</v>
      </c>
      <c r="N4" s="21"/>
      <c r="O4" s="22" t="s">
        <v>9</v>
      </c>
      <c r="P4" s="22"/>
      <c r="Q4" s="22"/>
      <c r="R4" s="22"/>
    </row>
    <row r="5" spans="1:18" s="7" customFormat="1" ht="27" customHeight="1">
      <c r="A5" s="22"/>
      <c r="B5" s="23"/>
      <c r="C5" s="22" t="s">
        <v>10</v>
      </c>
      <c r="D5" s="22"/>
      <c r="E5" s="22" t="s">
        <v>11</v>
      </c>
      <c r="F5" s="22"/>
      <c r="G5" s="21"/>
      <c r="H5" s="21"/>
      <c r="I5" s="22"/>
      <c r="J5" s="22"/>
      <c r="K5" s="22"/>
      <c r="L5" s="22"/>
      <c r="M5" s="21"/>
      <c r="N5" s="21"/>
      <c r="O5" s="22"/>
      <c r="P5" s="22"/>
      <c r="Q5" s="22"/>
      <c r="R5" s="22"/>
    </row>
    <row r="6" spans="1:18" s="7" customFormat="1">
      <c r="A6" s="22"/>
      <c r="B6" s="23" t="s">
        <v>5</v>
      </c>
      <c r="C6" s="8" t="s">
        <v>12</v>
      </c>
      <c r="D6" s="9" t="s">
        <v>13</v>
      </c>
      <c r="E6" s="8" t="s">
        <v>12</v>
      </c>
      <c r="F6" s="9" t="s">
        <v>13</v>
      </c>
      <c r="G6" s="8" t="s">
        <v>12</v>
      </c>
      <c r="H6" s="9" t="s">
        <v>13</v>
      </c>
      <c r="I6" s="8" t="s">
        <v>12</v>
      </c>
      <c r="J6" s="9" t="s">
        <v>13</v>
      </c>
      <c r="K6" s="8" t="s">
        <v>12</v>
      </c>
      <c r="L6" s="9" t="s">
        <v>13</v>
      </c>
      <c r="M6" s="8" t="s">
        <v>12</v>
      </c>
      <c r="N6" s="9" t="s">
        <v>13</v>
      </c>
      <c r="O6" s="8" t="s">
        <v>12</v>
      </c>
      <c r="P6" s="9" t="s">
        <v>13</v>
      </c>
      <c r="Q6" s="8" t="s">
        <v>12</v>
      </c>
      <c r="R6" s="9" t="s">
        <v>13</v>
      </c>
    </row>
    <row r="7" spans="1:18" s="3" customFormat="1" ht="15.75">
      <c r="A7" s="26">
        <v>1</v>
      </c>
      <c r="B7" s="26" t="s">
        <v>14</v>
      </c>
      <c r="C7" s="26">
        <v>165398</v>
      </c>
      <c r="D7" s="26">
        <v>2202.85</v>
      </c>
      <c r="E7" s="26">
        <v>17647</v>
      </c>
      <c r="F7" s="26">
        <v>479.21</v>
      </c>
      <c r="G7" s="26">
        <v>11123</v>
      </c>
      <c r="H7" s="26">
        <v>322.95999999999998</v>
      </c>
      <c r="I7" s="26">
        <v>452</v>
      </c>
      <c r="J7" s="26">
        <v>91.53</v>
      </c>
      <c r="K7" s="26">
        <v>1171</v>
      </c>
      <c r="L7" s="26">
        <v>250.94</v>
      </c>
      <c r="M7" s="26">
        <v>184668</v>
      </c>
      <c r="N7" s="26">
        <v>3024.52</v>
      </c>
      <c r="O7" s="27">
        <v>25</v>
      </c>
      <c r="P7" s="27">
        <v>10.17</v>
      </c>
      <c r="Q7" s="5">
        <f>M7+O7</f>
        <v>184693</v>
      </c>
      <c r="R7" s="10">
        <f>N7+P7</f>
        <v>3034.69</v>
      </c>
    </row>
    <row r="8" spans="1:18" s="3" customFormat="1" ht="15.75">
      <c r="A8" s="5">
        <v>2</v>
      </c>
      <c r="B8" s="5" t="s">
        <v>15</v>
      </c>
      <c r="C8" s="5">
        <v>16141</v>
      </c>
      <c r="D8" s="5">
        <v>224.88</v>
      </c>
      <c r="E8" s="5">
        <v>49652</v>
      </c>
      <c r="F8" s="5">
        <v>1052.48</v>
      </c>
      <c r="G8" s="5">
        <v>134</v>
      </c>
      <c r="H8" s="5">
        <v>12.63</v>
      </c>
      <c r="I8" s="5">
        <v>17</v>
      </c>
      <c r="J8" s="5">
        <v>21.56</v>
      </c>
      <c r="K8" s="5">
        <v>798</v>
      </c>
      <c r="L8" s="5">
        <v>59.81</v>
      </c>
      <c r="M8" s="5">
        <v>66608</v>
      </c>
      <c r="N8" s="5">
        <v>1358.73</v>
      </c>
      <c r="O8" s="28">
        <v>0</v>
      </c>
      <c r="P8" s="28">
        <v>0</v>
      </c>
      <c r="Q8" s="5">
        <f t="shared" ref="Q8:Q54" si="0">M8+O8</f>
        <v>66608</v>
      </c>
      <c r="R8" s="10">
        <f t="shared" ref="R8:R54" si="1">N8+P8</f>
        <v>1358.73</v>
      </c>
    </row>
    <row r="9" spans="1:18" s="3" customFormat="1" ht="15.75">
      <c r="A9" s="5">
        <v>3</v>
      </c>
      <c r="B9" s="5" t="s">
        <v>56</v>
      </c>
      <c r="C9" s="5">
        <v>13541</v>
      </c>
      <c r="D9" s="5">
        <v>196.27</v>
      </c>
      <c r="E9" s="5">
        <v>5860</v>
      </c>
      <c r="F9" s="5">
        <v>89.19</v>
      </c>
      <c r="G9" s="5">
        <v>129</v>
      </c>
      <c r="H9" s="5">
        <v>1.22</v>
      </c>
      <c r="I9" s="5">
        <v>10</v>
      </c>
      <c r="J9" s="5">
        <v>0.08</v>
      </c>
      <c r="K9" s="5">
        <v>1434</v>
      </c>
      <c r="L9" s="5">
        <v>95.83</v>
      </c>
      <c r="M9" s="5">
        <v>20845</v>
      </c>
      <c r="N9" s="5">
        <v>381.37</v>
      </c>
      <c r="O9" s="28">
        <v>0</v>
      </c>
      <c r="P9" s="28">
        <v>0</v>
      </c>
      <c r="Q9" s="5">
        <f t="shared" si="0"/>
        <v>20845</v>
      </c>
      <c r="R9" s="10">
        <f t="shared" si="1"/>
        <v>381.37</v>
      </c>
    </row>
    <row r="10" spans="1:18" s="3" customFormat="1" ht="15.75">
      <c r="A10" s="5">
        <v>4</v>
      </c>
      <c r="B10" s="5" t="s">
        <v>16</v>
      </c>
      <c r="C10" s="5">
        <v>620620</v>
      </c>
      <c r="D10" s="5">
        <v>9990.68</v>
      </c>
      <c r="E10" s="5">
        <v>20358</v>
      </c>
      <c r="F10" s="5">
        <v>671.42</v>
      </c>
      <c r="G10" s="5">
        <v>9075</v>
      </c>
      <c r="H10" s="5">
        <v>617.67999999999995</v>
      </c>
      <c r="I10" s="5">
        <v>756</v>
      </c>
      <c r="J10" s="5">
        <v>103.52</v>
      </c>
      <c r="K10" s="5">
        <v>5523</v>
      </c>
      <c r="L10" s="5">
        <v>516.61</v>
      </c>
      <c r="M10" s="5">
        <v>647257</v>
      </c>
      <c r="N10" s="5">
        <v>11282.22</v>
      </c>
      <c r="O10" s="28">
        <v>294</v>
      </c>
      <c r="P10" s="28">
        <v>230.24</v>
      </c>
      <c r="Q10" s="5">
        <f t="shared" si="0"/>
        <v>647551</v>
      </c>
      <c r="R10" s="10">
        <f t="shared" si="1"/>
        <v>11512.46</v>
      </c>
    </row>
    <row r="11" spans="1:18" s="3" customFormat="1" ht="15.75">
      <c r="A11" s="5">
        <v>5</v>
      </c>
      <c r="B11" s="5" t="s">
        <v>17</v>
      </c>
      <c r="C11" s="5">
        <v>55889</v>
      </c>
      <c r="D11" s="5">
        <v>776.71</v>
      </c>
      <c r="E11" s="5">
        <v>24057</v>
      </c>
      <c r="F11" s="5">
        <v>282.62</v>
      </c>
      <c r="G11" s="5">
        <v>6452</v>
      </c>
      <c r="H11" s="5">
        <v>343.87</v>
      </c>
      <c r="I11" s="5">
        <v>7</v>
      </c>
      <c r="J11" s="5">
        <v>1.53</v>
      </c>
      <c r="K11" s="5">
        <v>81</v>
      </c>
      <c r="L11" s="5">
        <v>213.17</v>
      </c>
      <c r="M11" s="5">
        <v>80034</v>
      </c>
      <c r="N11" s="5">
        <v>1274.03</v>
      </c>
      <c r="O11" s="28">
        <v>0</v>
      </c>
      <c r="P11" s="28">
        <v>0</v>
      </c>
      <c r="Q11" s="5">
        <f t="shared" si="0"/>
        <v>80034</v>
      </c>
      <c r="R11" s="10">
        <f t="shared" si="1"/>
        <v>1274.03</v>
      </c>
    </row>
    <row r="12" spans="1:18" s="3" customFormat="1" ht="15.75">
      <c r="A12" s="5">
        <v>6</v>
      </c>
      <c r="B12" s="5" t="s">
        <v>18</v>
      </c>
      <c r="C12" s="5">
        <v>162698</v>
      </c>
      <c r="D12" s="5">
        <v>1973.27</v>
      </c>
      <c r="E12" s="5">
        <v>11543</v>
      </c>
      <c r="F12" s="5">
        <v>394.75</v>
      </c>
      <c r="G12" s="5">
        <v>1249</v>
      </c>
      <c r="H12" s="5">
        <v>87.2</v>
      </c>
      <c r="I12" s="5">
        <v>3</v>
      </c>
      <c r="J12" s="5">
        <v>0.36</v>
      </c>
      <c r="K12" s="5">
        <v>313</v>
      </c>
      <c r="L12" s="5">
        <v>240.11</v>
      </c>
      <c r="M12" s="5">
        <v>174557</v>
      </c>
      <c r="N12" s="5">
        <v>2608.4899999999998</v>
      </c>
      <c r="O12" s="28">
        <v>0</v>
      </c>
      <c r="P12" s="28">
        <v>0</v>
      </c>
      <c r="Q12" s="5">
        <f t="shared" si="0"/>
        <v>174557</v>
      </c>
      <c r="R12" s="10">
        <f t="shared" si="1"/>
        <v>2608.4899999999998</v>
      </c>
    </row>
    <row r="13" spans="1:18" s="3" customFormat="1" ht="15.75">
      <c r="A13" s="5">
        <v>7</v>
      </c>
      <c r="B13" s="5" t="s">
        <v>19</v>
      </c>
      <c r="C13" s="5">
        <v>56955</v>
      </c>
      <c r="D13" s="5">
        <v>454.53</v>
      </c>
      <c r="E13" s="5">
        <v>52688</v>
      </c>
      <c r="F13" s="5">
        <v>1087.0899999999999</v>
      </c>
      <c r="G13" s="5">
        <v>109643</v>
      </c>
      <c r="H13" s="5">
        <v>1541.62</v>
      </c>
      <c r="I13" s="5">
        <v>17</v>
      </c>
      <c r="J13" s="5">
        <v>17.57</v>
      </c>
      <c r="K13" s="5">
        <v>962</v>
      </c>
      <c r="L13" s="5">
        <v>516.32000000000005</v>
      </c>
      <c r="M13" s="5">
        <v>110622</v>
      </c>
      <c r="N13" s="5">
        <v>2075.5100000000002</v>
      </c>
      <c r="O13" s="28">
        <v>21</v>
      </c>
      <c r="P13" s="28">
        <v>62.44</v>
      </c>
      <c r="Q13" s="5">
        <f t="shared" si="0"/>
        <v>110643</v>
      </c>
      <c r="R13" s="10">
        <f t="shared" si="1"/>
        <v>2137.9500000000003</v>
      </c>
    </row>
    <row r="14" spans="1:18" s="3" customFormat="1" ht="15.75">
      <c r="A14" s="5">
        <v>8</v>
      </c>
      <c r="B14" s="5" t="s">
        <v>20</v>
      </c>
      <c r="C14" s="5">
        <v>34637</v>
      </c>
      <c r="D14" s="5">
        <v>460.66</v>
      </c>
      <c r="E14" s="5">
        <v>5272</v>
      </c>
      <c r="F14" s="5">
        <v>91.64</v>
      </c>
      <c r="G14" s="5">
        <v>4009</v>
      </c>
      <c r="H14" s="5">
        <v>64.010000000000005</v>
      </c>
      <c r="I14" s="5">
        <v>187</v>
      </c>
      <c r="J14" s="5">
        <v>38.29</v>
      </c>
      <c r="K14" s="5">
        <v>1890</v>
      </c>
      <c r="L14" s="5">
        <v>233.26</v>
      </c>
      <c r="M14" s="5">
        <v>41986</v>
      </c>
      <c r="N14" s="5">
        <v>823.84</v>
      </c>
      <c r="O14" s="28">
        <v>24</v>
      </c>
      <c r="P14" s="28">
        <v>4293.3599999999997</v>
      </c>
      <c r="Q14" s="5">
        <f t="shared" si="0"/>
        <v>42010</v>
      </c>
      <c r="R14" s="10">
        <f t="shared" si="1"/>
        <v>5117.2</v>
      </c>
    </row>
    <row r="15" spans="1:18" s="3" customFormat="1" ht="15.75">
      <c r="A15" s="5">
        <v>9</v>
      </c>
      <c r="B15" s="5" t="s">
        <v>21</v>
      </c>
      <c r="C15" s="5">
        <v>8</v>
      </c>
      <c r="D15" s="5">
        <v>0.41</v>
      </c>
      <c r="E15" s="5">
        <v>64</v>
      </c>
      <c r="F15" s="5">
        <v>1.4</v>
      </c>
      <c r="G15" s="5">
        <v>6</v>
      </c>
      <c r="H15" s="5">
        <v>0.39</v>
      </c>
      <c r="I15" s="5">
        <v>0</v>
      </c>
      <c r="J15" s="5">
        <v>0</v>
      </c>
      <c r="K15" s="5">
        <v>21</v>
      </c>
      <c r="L15" s="5">
        <v>10.220000000000001</v>
      </c>
      <c r="M15" s="5">
        <v>93</v>
      </c>
      <c r="N15" s="5">
        <v>12.03</v>
      </c>
      <c r="O15" s="28">
        <v>0</v>
      </c>
      <c r="P15" s="28">
        <v>0</v>
      </c>
      <c r="Q15" s="5">
        <f t="shared" si="0"/>
        <v>93</v>
      </c>
      <c r="R15" s="10">
        <f t="shared" si="1"/>
        <v>12.03</v>
      </c>
    </row>
    <row r="16" spans="1:18" s="3" customFormat="1" ht="15.75">
      <c r="A16" s="5">
        <v>10</v>
      </c>
      <c r="B16" s="5" t="s">
        <v>22</v>
      </c>
      <c r="C16" s="5">
        <v>825612</v>
      </c>
      <c r="D16" s="5">
        <v>9653.65</v>
      </c>
      <c r="E16" s="5">
        <v>216875</v>
      </c>
      <c r="F16" s="5">
        <v>4522.53</v>
      </c>
      <c r="G16" s="5">
        <v>86637</v>
      </c>
      <c r="H16" s="5">
        <v>1502.02</v>
      </c>
      <c r="I16" s="5">
        <v>5632</v>
      </c>
      <c r="J16" s="5">
        <v>190.21</v>
      </c>
      <c r="K16" s="5">
        <v>110849</v>
      </c>
      <c r="L16" s="5">
        <v>2935.76</v>
      </c>
      <c r="M16" s="5">
        <v>1158968</v>
      </c>
      <c r="N16" s="5">
        <v>17302.150000000001</v>
      </c>
      <c r="O16" s="28">
        <v>199</v>
      </c>
      <c r="P16" s="28">
        <v>2419.73</v>
      </c>
      <c r="Q16" s="5">
        <f t="shared" si="0"/>
        <v>1159167</v>
      </c>
      <c r="R16" s="10">
        <f t="shared" si="1"/>
        <v>19721.88</v>
      </c>
    </row>
    <row r="17" spans="1:18" s="3" customFormat="1" ht="15.75">
      <c r="A17" s="5">
        <v>11</v>
      </c>
      <c r="B17" s="5" t="s">
        <v>23</v>
      </c>
      <c r="C17" s="5">
        <v>12775</v>
      </c>
      <c r="D17" s="5">
        <v>141.94999999999999</v>
      </c>
      <c r="E17" s="5">
        <v>7597</v>
      </c>
      <c r="F17" s="5">
        <v>148.85</v>
      </c>
      <c r="G17" s="5">
        <v>123</v>
      </c>
      <c r="H17" s="5">
        <v>19.89</v>
      </c>
      <c r="I17" s="5">
        <v>36</v>
      </c>
      <c r="J17" s="5">
        <v>6.41</v>
      </c>
      <c r="K17" s="5">
        <v>9</v>
      </c>
      <c r="L17" s="5">
        <v>6.56</v>
      </c>
      <c r="M17" s="5">
        <v>20417</v>
      </c>
      <c r="N17" s="5">
        <v>303.77</v>
      </c>
      <c r="O17" s="28">
        <v>0</v>
      </c>
      <c r="P17" s="28">
        <v>0</v>
      </c>
      <c r="Q17" s="5">
        <f t="shared" si="0"/>
        <v>20417</v>
      </c>
      <c r="R17" s="10">
        <f t="shared" si="1"/>
        <v>303.77</v>
      </c>
    </row>
    <row r="18" spans="1:18" s="3" customFormat="1" ht="15.75">
      <c r="A18" s="5">
        <v>12</v>
      </c>
      <c r="B18" s="5" t="s">
        <v>24</v>
      </c>
      <c r="C18" s="5">
        <v>1364179</v>
      </c>
      <c r="D18" s="5">
        <v>16429.62</v>
      </c>
      <c r="E18" s="5">
        <v>158981</v>
      </c>
      <c r="F18" s="5">
        <v>5219.46</v>
      </c>
      <c r="G18" s="5">
        <v>5501</v>
      </c>
      <c r="H18" s="5">
        <v>55.45</v>
      </c>
      <c r="I18" s="5">
        <v>9</v>
      </c>
      <c r="J18" s="5">
        <v>24.83</v>
      </c>
      <c r="K18" s="5">
        <v>2954</v>
      </c>
      <c r="L18" s="5">
        <v>1301.26</v>
      </c>
      <c r="M18" s="5">
        <v>1526123</v>
      </c>
      <c r="N18" s="5">
        <v>22975.18</v>
      </c>
      <c r="O18" s="28">
        <v>3205</v>
      </c>
      <c r="P18" s="28">
        <v>59.21</v>
      </c>
      <c r="Q18" s="5">
        <f t="shared" si="0"/>
        <v>1529328</v>
      </c>
      <c r="R18" s="10">
        <f t="shared" si="1"/>
        <v>23034.39</v>
      </c>
    </row>
    <row r="19" spans="1:18" s="13" customFormat="1" ht="15.75">
      <c r="A19" s="11"/>
      <c r="B19" s="12" t="s">
        <v>25</v>
      </c>
      <c r="C19" s="12">
        <v>3328453</v>
      </c>
      <c r="D19" s="12">
        <v>42505.47</v>
      </c>
      <c r="E19" s="12">
        <v>570594</v>
      </c>
      <c r="F19" s="12">
        <v>14040.63</v>
      </c>
      <c r="G19" s="12">
        <v>234081</v>
      </c>
      <c r="H19" s="12">
        <v>4568.93</v>
      </c>
      <c r="I19" s="12">
        <v>7126</v>
      </c>
      <c r="J19" s="12">
        <v>495.89</v>
      </c>
      <c r="K19" s="12">
        <v>126005</v>
      </c>
      <c r="L19" s="12">
        <v>6379.85</v>
      </c>
      <c r="M19" s="12">
        <v>4032178</v>
      </c>
      <c r="N19" s="12">
        <v>63421.84</v>
      </c>
      <c r="O19" s="29">
        <v>3768</v>
      </c>
      <c r="P19" s="29">
        <v>7075.16</v>
      </c>
      <c r="Q19" s="17">
        <f t="shared" si="0"/>
        <v>4035946</v>
      </c>
      <c r="R19" s="18">
        <f t="shared" si="1"/>
        <v>70497</v>
      </c>
    </row>
    <row r="20" spans="1:18" s="3" customFormat="1" ht="15.75">
      <c r="A20" s="5">
        <v>13</v>
      </c>
      <c r="B20" s="5" t="s">
        <v>26</v>
      </c>
      <c r="C20" s="5">
        <v>7035</v>
      </c>
      <c r="D20" s="5">
        <v>642.07000000000005</v>
      </c>
      <c r="E20" s="5">
        <v>19839</v>
      </c>
      <c r="F20" s="5">
        <v>635.4</v>
      </c>
      <c r="G20" s="5">
        <v>24</v>
      </c>
      <c r="H20" s="5">
        <v>3.82</v>
      </c>
      <c r="I20" s="5">
        <v>41</v>
      </c>
      <c r="J20" s="5">
        <v>67.069999999999993</v>
      </c>
      <c r="K20" s="5">
        <v>431</v>
      </c>
      <c r="L20" s="5">
        <v>926.35</v>
      </c>
      <c r="M20" s="5">
        <v>27346</v>
      </c>
      <c r="N20" s="5">
        <v>2270.89</v>
      </c>
      <c r="O20" s="28">
        <v>0</v>
      </c>
      <c r="P20" s="28">
        <v>0</v>
      </c>
      <c r="Q20" s="5">
        <f t="shared" si="0"/>
        <v>27346</v>
      </c>
      <c r="R20" s="10">
        <f t="shared" si="1"/>
        <v>2270.89</v>
      </c>
    </row>
    <row r="21" spans="1:18" s="3" customFormat="1" ht="15.75">
      <c r="A21" s="5">
        <v>14</v>
      </c>
      <c r="B21" s="5" t="s">
        <v>27</v>
      </c>
      <c r="C21" s="5">
        <v>0</v>
      </c>
      <c r="D21" s="5">
        <v>0</v>
      </c>
      <c r="E21" s="5">
        <v>2439</v>
      </c>
      <c r="F21" s="5">
        <v>4.57</v>
      </c>
      <c r="G21" s="5">
        <v>2439</v>
      </c>
      <c r="H21" s="5">
        <v>4.57</v>
      </c>
      <c r="I21" s="5">
        <v>43</v>
      </c>
      <c r="J21" s="5">
        <v>7.0000000000000007E-2</v>
      </c>
      <c r="K21" s="5">
        <v>3761</v>
      </c>
      <c r="L21" s="5">
        <v>6.52</v>
      </c>
      <c r="M21" s="5">
        <v>6243</v>
      </c>
      <c r="N21" s="5">
        <v>11.15</v>
      </c>
      <c r="O21" s="28">
        <v>0</v>
      </c>
      <c r="P21" s="28">
        <v>0</v>
      </c>
      <c r="Q21" s="5">
        <f t="shared" si="0"/>
        <v>6243</v>
      </c>
      <c r="R21" s="10">
        <f t="shared" si="1"/>
        <v>11.15</v>
      </c>
    </row>
    <row r="22" spans="1:18" s="3" customFormat="1" ht="15.75">
      <c r="A22" s="5">
        <v>15</v>
      </c>
      <c r="B22" s="5" t="s">
        <v>28</v>
      </c>
      <c r="C22" s="5">
        <v>83</v>
      </c>
      <c r="D22" s="5">
        <v>4.1100000000000003</v>
      </c>
      <c r="E22" s="5">
        <v>1473</v>
      </c>
      <c r="F22" s="5">
        <v>42.09</v>
      </c>
      <c r="G22" s="5">
        <v>1430</v>
      </c>
      <c r="H22" s="5">
        <v>40.19</v>
      </c>
      <c r="I22" s="5">
        <v>0</v>
      </c>
      <c r="J22" s="5">
        <v>0</v>
      </c>
      <c r="K22" s="5">
        <v>28</v>
      </c>
      <c r="L22" s="5">
        <v>0.79</v>
      </c>
      <c r="M22" s="5">
        <v>1584</v>
      </c>
      <c r="N22" s="5">
        <v>46.99</v>
      </c>
      <c r="O22" s="28">
        <v>2</v>
      </c>
      <c r="P22" s="28">
        <v>25.11</v>
      </c>
      <c r="Q22" s="5">
        <f t="shared" si="0"/>
        <v>1586</v>
      </c>
      <c r="R22" s="10">
        <f t="shared" si="1"/>
        <v>72.099999999999994</v>
      </c>
    </row>
    <row r="23" spans="1:18" s="3" customFormat="1" ht="15.75">
      <c r="A23" s="5">
        <v>16</v>
      </c>
      <c r="B23" s="5" t="s">
        <v>29</v>
      </c>
      <c r="C23" s="5">
        <v>9119</v>
      </c>
      <c r="D23" s="5">
        <v>98.18</v>
      </c>
      <c r="E23" s="5">
        <v>35</v>
      </c>
      <c r="F23" s="5">
        <v>9.3000000000000007</v>
      </c>
      <c r="G23" s="5">
        <v>17</v>
      </c>
      <c r="H23" s="5">
        <v>4.4400000000000004</v>
      </c>
      <c r="I23" s="5">
        <v>14</v>
      </c>
      <c r="J23" s="5">
        <v>17.010000000000002</v>
      </c>
      <c r="K23" s="5">
        <v>67</v>
      </c>
      <c r="L23" s="5">
        <v>39.78</v>
      </c>
      <c r="M23" s="5">
        <v>9235</v>
      </c>
      <c r="N23" s="5">
        <v>164.27</v>
      </c>
      <c r="O23" s="28">
        <v>0</v>
      </c>
      <c r="P23" s="28">
        <v>0</v>
      </c>
      <c r="Q23" s="5">
        <f t="shared" si="0"/>
        <v>9235</v>
      </c>
      <c r="R23" s="10">
        <f t="shared" si="1"/>
        <v>164.27</v>
      </c>
    </row>
    <row r="24" spans="1:18" s="3" customFormat="1" ht="15.75">
      <c r="A24" s="5">
        <v>17</v>
      </c>
      <c r="B24" s="5" t="s">
        <v>30</v>
      </c>
      <c r="C24" s="5">
        <v>7793</v>
      </c>
      <c r="D24" s="5">
        <v>169.43</v>
      </c>
      <c r="E24" s="5">
        <v>3626</v>
      </c>
      <c r="F24" s="5">
        <v>114.54</v>
      </c>
      <c r="G24" s="5">
        <v>0</v>
      </c>
      <c r="H24" s="5">
        <v>0</v>
      </c>
      <c r="I24" s="5">
        <v>0</v>
      </c>
      <c r="J24" s="5">
        <v>0</v>
      </c>
      <c r="K24" s="5">
        <v>73</v>
      </c>
      <c r="L24" s="5">
        <v>14.29</v>
      </c>
      <c r="M24" s="5">
        <v>11492</v>
      </c>
      <c r="N24" s="5">
        <v>298.25</v>
      </c>
      <c r="O24" s="28">
        <v>8427</v>
      </c>
      <c r="P24" s="28">
        <v>43.43</v>
      </c>
      <c r="Q24" s="5">
        <f t="shared" si="0"/>
        <v>19919</v>
      </c>
      <c r="R24" s="10">
        <f t="shared" si="1"/>
        <v>341.68</v>
      </c>
    </row>
    <row r="25" spans="1:18" s="3" customFormat="1" ht="15.75">
      <c r="A25" s="5">
        <v>18</v>
      </c>
      <c r="B25" s="5" t="s">
        <v>31</v>
      </c>
      <c r="C25" s="5">
        <v>1673</v>
      </c>
      <c r="D25" s="5">
        <v>88.89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1673</v>
      </c>
      <c r="N25" s="5">
        <v>88.89</v>
      </c>
      <c r="O25" s="28">
        <v>0</v>
      </c>
      <c r="P25" s="28">
        <v>0</v>
      </c>
      <c r="Q25" s="5">
        <f t="shared" si="0"/>
        <v>1673</v>
      </c>
      <c r="R25" s="10">
        <f t="shared" si="1"/>
        <v>88.89</v>
      </c>
    </row>
    <row r="26" spans="1:18" s="3" customFormat="1" ht="15.75">
      <c r="A26" s="5">
        <v>19</v>
      </c>
      <c r="B26" s="5" t="s">
        <v>32</v>
      </c>
      <c r="C26" s="5">
        <v>9983</v>
      </c>
      <c r="D26" s="5">
        <v>329.62</v>
      </c>
      <c r="E26" s="5">
        <v>52</v>
      </c>
      <c r="F26" s="5">
        <v>2.72</v>
      </c>
      <c r="G26" s="5">
        <v>5</v>
      </c>
      <c r="H26" s="5">
        <v>0.26</v>
      </c>
      <c r="I26" s="5">
        <v>0</v>
      </c>
      <c r="J26" s="5">
        <v>0</v>
      </c>
      <c r="K26" s="5">
        <v>14</v>
      </c>
      <c r="L26" s="5">
        <v>9.3800000000000008</v>
      </c>
      <c r="M26" s="5">
        <v>10049</v>
      </c>
      <c r="N26" s="5">
        <v>341.72</v>
      </c>
      <c r="O26" s="28">
        <v>0</v>
      </c>
      <c r="P26" s="28">
        <v>0</v>
      </c>
      <c r="Q26" s="5">
        <f t="shared" si="0"/>
        <v>10049</v>
      </c>
      <c r="R26" s="10">
        <f t="shared" si="1"/>
        <v>341.72</v>
      </c>
    </row>
    <row r="27" spans="1:18" s="3" customFormat="1" ht="15.75">
      <c r="A27" s="5">
        <v>20</v>
      </c>
      <c r="B27" s="5" t="s">
        <v>33</v>
      </c>
      <c r="C27" s="5">
        <v>7598</v>
      </c>
      <c r="D27" s="5">
        <v>688.19</v>
      </c>
      <c r="E27" s="5">
        <v>45829</v>
      </c>
      <c r="F27" s="5">
        <v>2442.65</v>
      </c>
      <c r="G27" s="5">
        <v>130</v>
      </c>
      <c r="H27" s="5">
        <v>90.88</v>
      </c>
      <c r="I27" s="5">
        <v>101</v>
      </c>
      <c r="J27" s="5">
        <v>196.21</v>
      </c>
      <c r="K27" s="5">
        <v>312</v>
      </c>
      <c r="L27" s="5">
        <v>602.65</v>
      </c>
      <c r="M27" s="5">
        <v>53840</v>
      </c>
      <c r="N27" s="5">
        <v>3929.69</v>
      </c>
      <c r="O27" s="28">
        <v>96</v>
      </c>
      <c r="P27" s="28">
        <v>86.16</v>
      </c>
      <c r="Q27" s="5">
        <f t="shared" si="0"/>
        <v>53936</v>
      </c>
      <c r="R27" s="10">
        <f t="shared" si="1"/>
        <v>4015.85</v>
      </c>
    </row>
    <row r="28" spans="1:18" s="3" customFormat="1" ht="15.75">
      <c r="A28" s="5">
        <v>21</v>
      </c>
      <c r="B28" s="5" t="s">
        <v>34</v>
      </c>
      <c r="C28" s="5">
        <v>74561</v>
      </c>
      <c r="D28" s="5">
        <v>2464.81</v>
      </c>
      <c r="E28" s="5">
        <v>27620</v>
      </c>
      <c r="F28" s="5">
        <v>535.20000000000005</v>
      </c>
      <c r="G28" s="5">
        <v>42569</v>
      </c>
      <c r="H28" s="5">
        <v>866.11</v>
      </c>
      <c r="I28" s="5">
        <v>9</v>
      </c>
      <c r="J28" s="5">
        <v>35</v>
      </c>
      <c r="K28" s="5">
        <v>98</v>
      </c>
      <c r="L28" s="5">
        <v>162.07</v>
      </c>
      <c r="M28" s="5">
        <v>102288</v>
      </c>
      <c r="N28" s="5">
        <v>3197.07</v>
      </c>
      <c r="O28" s="28">
        <v>0</v>
      </c>
      <c r="P28" s="28">
        <v>0</v>
      </c>
      <c r="Q28" s="5">
        <f t="shared" si="0"/>
        <v>102288</v>
      </c>
      <c r="R28" s="10">
        <f t="shared" si="1"/>
        <v>3197.07</v>
      </c>
    </row>
    <row r="29" spans="1:18" s="3" customFormat="1" ht="15.75">
      <c r="A29" s="5">
        <v>22</v>
      </c>
      <c r="B29" s="5" t="s">
        <v>35</v>
      </c>
      <c r="C29" s="5">
        <v>32039</v>
      </c>
      <c r="D29" s="5">
        <v>752.18</v>
      </c>
      <c r="E29" s="5">
        <v>1922</v>
      </c>
      <c r="F29" s="5">
        <v>62.09</v>
      </c>
      <c r="G29" s="5">
        <v>346</v>
      </c>
      <c r="H29" s="5">
        <v>5.16</v>
      </c>
      <c r="I29" s="5">
        <v>2</v>
      </c>
      <c r="J29" s="5">
        <v>0.4</v>
      </c>
      <c r="K29" s="5">
        <v>331</v>
      </c>
      <c r="L29" s="5">
        <v>16.82</v>
      </c>
      <c r="M29" s="5">
        <v>34294</v>
      </c>
      <c r="N29" s="5">
        <v>831.49</v>
      </c>
      <c r="O29" s="28">
        <v>0</v>
      </c>
      <c r="P29" s="28">
        <v>0</v>
      </c>
      <c r="Q29" s="5">
        <f t="shared" si="0"/>
        <v>34294</v>
      </c>
      <c r="R29" s="10">
        <f t="shared" si="1"/>
        <v>831.49</v>
      </c>
    </row>
    <row r="30" spans="1:18" s="3" customFormat="1" ht="15.75">
      <c r="A30" s="5">
        <v>23</v>
      </c>
      <c r="B30" s="5" t="s">
        <v>36</v>
      </c>
      <c r="C30" s="5">
        <v>483</v>
      </c>
      <c r="D30" s="5">
        <v>80.63</v>
      </c>
      <c r="E30" s="5">
        <v>2803</v>
      </c>
      <c r="F30" s="5">
        <v>27.75</v>
      </c>
      <c r="G30" s="5">
        <v>2575</v>
      </c>
      <c r="H30" s="5">
        <v>23.96</v>
      </c>
      <c r="I30" s="5">
        <v>0</v>
      </c>
      <c r="J30" s="5">
        <v>0</v>
      </c>
      <c r="K30" s="5">
        <v>1</v>
      </c>
      <c r="L30" s="5">
        <v>0.09</v>
      </c>
      <c r="M30" s="5">
        <v>3287</v>
      </c>
      <c r="N30" s="5">
        <v>108.47</v>
      </c>
      <c r="O30" s="28">
        <v>584</v>
      </c>
      <c r="P30" s="28">
        <v>46.6</v>
      </c>
      <c r="Q30" s="5">
        <f t="shared" si="0"/>
        <v>3871</v>
      </c>
      <c r="R30" s="10">
        <f t="shared" si="1"/>
        <v>155.07</v>
      </c>
    </row>
    <row r="31" spans="1:18" s="3" customFormat="1" ht="15.75">
      <c r="A31" s="5">
        <v>24</v>
      </c>
      <c r="B31" s="5" t="s">
        <v>37</v>
      </c>
      <c r="C31" s="5">
        <v>0</v>
      </c>
      <c r="D31" s="5">
        <v>0</v>
      </c>
      <c r="E31" s="5">
        <v>24178</v>
      </c>
      <c r="F31" s="5">
        <v>906.98</v>
      </c>
      <c r="G31" s="5">
        <v>23382</v>
      </c>
      <c r="H31" s="5">
        <v>903.4</v>
      </c>
      <c r="I31" s="5">
        <v>3</v>
      </c>
      <c r="J31" s="5">
        <v>4.22</v>
      </c>
      <c r="K31" s="5">
        <v>5</v>
      </c>
      <c r="L31" s="5">
        <v>11.08</v>
      </c>
      <c r="M31" s="5">
        <v>24186</v>
      </c>
      <c r="N31" s="5">
        <v>922.28</v>
      </c>
      <c r="O31" s="28">
        <v>0</v>
      </c>
      <c r="P31" s="28">
        <v>0</v>
      </c>
      <c r="Q31" s="5">
        <f t="shared" si="0"/>
        <v>24186</v>
      </c>
      <c r="R31" s="10">
        <f t="shared" si="1"/>
        <v>922.28</v>
      </c>
    </row>
    <row r="32" spans="1:18" s="3" customFormat="1" ht="15.75">
      <c r="A32" s="5">
        <v>25</v>
      </c>
      <c r="B32" s="5" t="s">
        <v>38</v>
      </c>
      <c r="C32" s="5">
        <v>0</v>
      </c>
      <c r="D32" s="5">
        <v>0</v>
      </c>
      <c r="E32" s="5">
        <v>1</v>
      </c>
      <c r="F32" s="5">
        <v>0.05</v>
      </c>
      <c r="G32" s="5">
        <v>1</v>
      </c>
      <c r="H32" s="5">
        <v>0.05</v>
      </c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v>0.05</v>
      </c>
      <c r="O32" s="28">
        <v>0</v>
      </c>
      <c r="P32" s="28">
        <v>0</v>
      </c>
      <c r="Q32" s="5">
        <f t="shared" si="0"/>
        <v>1</v>
      </c>
      <c r="R32" s="10">
        <f t="shared" si="1"/>
        <v>0.05</v>
      </c>
    </row>
    <row r="33" spans="1:18" s="3" customFormat="1" ht="15.75">
      <c r="A33" s="5">
        <v>26</v>
      </c>
      <c r="B33" s="5" t="s">
        <v>39</v>
      </c>
      <c r="C33" s="5">
        <v>1875</v>
      </c>
      <c r="D33" s="5">
        <v>33.07</v>
      </c>
      <c r="E33" s="5">
        <v>205</v>
      </c>
      <c r="F33" s="5">
        <v>45.72</v>
      </c>
      <c r="G33" s="5">
        <v>180</v>
      </c>
      <c r="H33" s="5">
        <v>44.84</v>
      </c>
      <c r="I33" s="5">
        <v>19</v>
      </c>
      <c r="J33" s="5">
        <v>58.15</v>
      </c>
      <c r="K33" s="5">
        <v>46</v>
      </c>
      <c r="L33" s="5">
        <v>55.51</v>
      </c>
      <c r="M33" s="5">
        <v>2145</v>
      </c>
      <c r="N33" s="5">
        <v>192.46</v>
      </c>
      <c r="O33" s="28">
        <v>5</v>
      </c>
      <c r="P33" s="28">
        <v>4.62</v>
      </c>
      <c r="Q33" s="5">
        <f t="shared" si="0"/>
        <v>2150</v>
      </c>
      <c r="R33" s="10">
        <f t="shared" si="1"/>
        <v>197.08</v>
      </c>
    </row>
    <row r="34" spans="1:18" s="3" customFormat="1" ht="15.75">
      <c r="A34" s="5">
        <v>27</v>
      </c>
      <c r="B34" s="5" t="s">
        <v>57</v>
      </c>
      <c r="C34" s="5">
        <v>28641</v>
      </c>
      <c r="D34" s="5">
        <v>615.66999999999996</v>
      </c>
      <c r="E34" s="5">
        <v>2231</v>
      </c>
      <c r="F34" s="5">
        <v>60</v>
      </c>
      <c r="G34" s="5">
        <v>493</v>
      </c>
      <c r="H34" s="5">
        <v>10.84</v>
      </c>
      <c r="I34" s="5">
        <v>5</v>
      </c>
      <c r="J34" s="5">
        <v>4.2699999999999996</v>
      </c>
      <c r="K34" s="5">
        <v>6</v>
      </c>
      <c r="L34" s="5">
        <v>0.97</v>
      </c>
      <c r="M34" s="5">
        <v>30883</v>
      </c>
      <c r="N34" s="5">
        <v>680.91</v>
      </c>
      <c r="O34" s="28">
        <v>12709</v>
      </c>
      <c r="P34" s="28">
        <v>495.52</v>
      </c>
      <c r="Q34" s="5">
        <f t="shared" si="0"/>
        <v>43592</v>
      </c>
      <c r="R34" s="10">
        <f t="shared" si="1"/>
        <v>1176.4299999999998</v>
      </c>
    </row>
    <row r="35" spans="1:18" s="3" customFormat="1" ht="15.75">
      <c r="A35" s="5">
        <v>28</v>
      </c>
      <c r="B35" s="5" t="s">
        <v>40</v>
      </c>
      <c r="C35" s="5">
        <v>1505</v>
      </c>
      <c r="D35" s="5">
        <v>4.3099999999999996</v>
      </c>
      <c r="E35" s="5">
        <v>17982</v>
      </c>
      <c r="F35" s="5">
        <v>824.62</v>
      </c>
      <c r="G35" s="5">
        <v>147</v>
      </c>
      <c r="H35" s="5">
        <v>55.15</v>
      </c>
      <c r="I35" s="5">
        <v>151</v>
      </c>
      <c r="J35" s="5">
        <v>277.47000000000003</v>
      </c>
      <c r="K35" s="5">
        <v>521</v>
      </c>
      <c r="L35" s="5">
        <v>723.45</v>
      </c>
      <c r="M35" s="5">
        <v>20159</v>
      </c>
      <c r="N35" s="5">
        <v>1829.85</v>
      </c>
      <c r="O35" s="28">
        <v>0</v>
      </c>
      <c r="P35" s="28">
        <v>0</v>
      </c>
      <c r="Q35" s="5">
        <f t="shared" si="0"/>
        <v>20159</v>
      </c>
      <c r="R35" s="10">
        <f t="shared" si="1"/>
        <v>1829.85</v>
      </c>
    </row>
    <row r="36" spans="1:18" s="3" customFormat="1" ht="15.75">
      <c r="A36" s="5">
        <v>29</v>
      </c>
      <c r="B36" s="5" t="s">
        <v>41</v>
      </c>
      <c r="C36" s="5">
        <v>228</v>
      </c>
      <c r="D36" s="5">
        <v>14.15</v>
      </c>
      <c r="E36" s="5">
        <v>312</v>
      </c>
      <c r="F36" s="5">
        <v>9.9700000000000006</v>
      </c>
      <c r="G36" s="5">
        <v>0</v>
      </c>
      <c r="H36" s="5">
        <v>0</v>
      </c>
      <c r="I36" s="5">
        <v>0</v>
      </c>
      <c r="J36" s="5">
        <v>0</v>
      </c>
      <c r="K36" s="5">
        <v>2</v>
      </c>
      <c r="L36" s="5">
        <v>20.55</v>
      </c>
      <c r="M36" s="5">
        <v>542</v>
      </c>
      <c r="N36" s="5">
        <v>44.67</v>
      </c>
      <c r="O36" s="28">
        <v>10</v>
      </c>
      <c r="P36" s="28">
        <v>9.18</v>
      </c>
      <c r="Q36" s="5">
        <f t="shared" si="0"/>
        <v>552</v>
      </c>
      <c r="R36" s="10">
        <f t="shared" si="1"/>
        <v>53.85</v>
      </c>
    </row>
    <row r="37" spans="1:18" s="3" customFormat="1" ht="15.75">
      <c r="A37" s="5">
        <v>30</v>
      </c>
      <c r="B37" s="5" t="s">
        <v>42</v>
      </c>
      <c r="C37" s="5">
        <v>53797</v>
      </c>
      <c r="D37" s="5">
        <v>835.79</v>
      </c>
      <c r="E37" s="5">
        <v>0</v>
      </c>
      <c r="F37" s="5">
        <v>0</v>
      </c>
      <c r="G37" s="5">
        <v>53763</v>
      </c>
      <c r="H37" s="5">
        <v>834.2</v>
      </c>
      <c r="I37" s="5">
        <v>0</v>
      </c>
      <c r="J37" s="5">
        <v>0</v>
      </c>
      <c r="K37" s="5">
        <v>17</v>
      </c>
      <c r="L37" s="5">
        <v>29.07</v>
      </c>
      <c r="M37" s="5">
        <v>53814</v>
      </c>
      <c r="N37" s="5">
        <v>864.86</v>
      </c>
      <c r="O37" s="28">
        <v>2</v>
      </c>
      <c r="P37" s="28">
        <v>3.38</v>
      </c>
      <c r="Q37" s="5">
        <f t="shared" si="0"/>
        <v>53816</v>
      </c>
      <c r="R37" s="10">
        <f t="shared" si="1"/>
        <v>868.24</v>
      </c>
    </row>
    <row r="38" spans="1:18" s="3" customFormat="1" ht="15.75">
      <c r="A38" s="5">
        <v>31</v>
      </c>
      <c r="B38" s="5" t="s">
        <v>43</v>
      </c>
      <c r="C38" s="5">
        <v>1745</v>
      </c>
      <c r="D38" s="5">
        <v>25.11</v>
      </c>
      <c r="E38" s="5">
        <v>1282</v>
      </c>
      <c r="F38" s="5">
        <v>18.350000000000001</v>
      </c>
      <c r="G38" s="5">
        <v>1277</v>
      </c>
      <c r="H38" s="5">
        <v>18.16</v>
      </c>
      <c r="I38" s="5">
        <v>0</v>
      </c>
      <c r="J38" s="5">
        <v>0</v>
      </c>
      <c r="K38" s="5">
        <v>65</v>
      </c>
      <c r="L38" s="5">
        <v>82.48</v>
      </c>
      <c r="M38" s="5">
        <v>3092</v>
      </c>
      <c r="N38" s="5">
        <v>125.93</v>
      </c>
      <c r="O38" s="28">
        <v>3</v>
      </c>
      <c r="P38" s="28">
        <v>6.57</v>
      </c>
      <c r="Q38" s="5">
        <f t="shared" si="0"/>
        <v>3095</v>
      </c>
      <c r="R38" s="10">
        <f t="shared" si="1"/>
        <v>132.5</v>
      </c>
    </row>
    <row r="39" spans="1:18" s="3" customFormat="1" ht="15.75">
      <c r="A39" s="5">
        <v>32</v>
      </c>
      <c r="B39" s="5" t="s">
        <v>44</v>
      </c>
      <c r="C39" s="5">
        <v>0</v>
      </c>
      <c r="D39" s="5">
        <v>0</v>
      </c>
      <c r="E39" s="5">
        <v>75</v>
      </c>
      <c r="F39" s="5">
        <v>5.84</v>
      </c>
      <c r="G39" s="5">
        <v>0</v>
      </c>
      <c r="H39" s="5">
        <v>0</v>
      </c>
      <c r="I39" s="5">
        <v>16</v>
      </c>
      <c r="J39" s="5">
        <v>32.39</v>
      </c>
      <c r="K39" s="5">
        <v>199</v>
      </c>
      <c r="L39" s="5">
        <v>370.65</v>
      </c>
      <c r="M39" s="5">
        <v>290</v>
      </c>
      <c r="N39" s="5">
        <v>408.88</v>
      </c>
      <c r="O39" s="28">
        <v>0</v>
      </c>
      <c r="P39" s="28">
        <v>0</v>
      </c>
      <c r="Q39" s="5">
        <f t="shared" si="0"/>
        <v>290</v>
      </c>
      <c r="R39" s="10">
        <f t="shared" si="1"/>
        <v>408.88</v>
      </c>
    </row>
    <row r="40" spans="1:18" s="3" customFormat="1" ht="15.75">
      <c r="A40" s="5">
        <v>33</v>
      </c>
      <c r="B40" s="5" t="s">
        <v>53</v>
      </c>
      <c r="C40" s="5">
        <v>926</v>
      </c>
      <c r="D40" s="5">
        <v>7.64</v>
      </c>
      <c r="E40" s="5">
        <v>5261</v>
      </c>
      <c r="F40" s="5">
        <v>41.65</v>
      </c>
      <c r="G40" s="5">
        <v>5091</v>
      </c>
      <c r="H40" s="5">
        <v>39.56</v>
      </c>
      <c r="I40" s="5">
        <v>0</v>
      </c>
      <c r="J40" s="5">
        <v>0</v>
      </c>
      <c r="K40" s="5">
        <v>0</v>
      </c>
      <c r="L40" s="5">
        <v>0</v>
      </c>
      <c r="M40" s="5">
        <v>6187</v>
      </c>
      <c r="N40" s="5">
        <v>49.28</v>
      </c>
      <c r="O40" s="28">
        <v>0</v>
      </c>
      <c r="P40" s="28">
        <v>0</v>
      </c>
      <c r="Q40" s="5">
        <f t="shared" si="0"/>
        <v>6187</v>
      </c>
      <c r="R40" s="10">
        <f t="shared" si="1"/>
        <v>49.28</v>
      </c>
    </row>
    <row r="41" spans="1:18" s="3" customFormat="1" ht="15.75">
      <c r="A41" s="11"/>
      <c r="B41" s="12" t="s">
        <v>25</v>
      </c>
      <c r="C41" s="12">
        <v>239084</v>
      </c>
      <c r="D41" s="12">
        <v>6853.84</v>
      </c>
      <c r="E41" s="12">
        <v>157165</v>
      </c>
      <c r="F41" s="12">
        <v>5789.48</v>
      </c>
      <c r="G41" s="12">
        <v>133869</v>
      </c>
      <c r="H41" s="12">
        <v>2945.6</v>
      </c>
      <c r="I41" s="12">
        <v>404</v>
      </c>
      <c r="J41" s="12">
        <v>692.27</v>
      </c>
      <c r="K41" s="12">
        <v>5977</v>
      </c>
      <c r="L41" s="12">
        <v>3072.47</v>
      </c>
      <c r="M41" s="12">
        <v>402630</v>
      </c>
      <c r="N41" s="12">
        <v>16408.05</v>
      </c>
      <c r="O41" s="29">
        <v>21838</v>
      </c>
      <c r="P41" s="29">
        <v>720.57</v>
      </c>
      <c r="Q41" s="17">
        <f t="shared" si="0"/>
        <v>424468</v>
      </c>
      <c r="R41" s="18">
        <f t="shared" si="1"/>
        <v>17128.62</v>
      </c>
    </row>
    <row r="42" spans="1:18" s="13" customFormat="1" ht="15.75">
      <c r="A42" s="5">
        <v>34</v>
      </c>
      <c r="B42" s="5" t="s">
        <v>45</v>
      </c>
      <c r="C42" s="5">
        <v>803647</v>
      </c>
      <c r="D42" s="5">
        <v>8123.62</v>
      </c>
      <c r="E42" s="5">
        <v>210692</v>
      </c>
      <c r="F42" s="5">
        <v>3599.77</v>
      </c>
      <c r="G42" s="5">
        <v>2861</v>
      </c>
      <c r="H42" s="5">
        <v>17.39</v>
      </c>
      <c r="I42" s="5">
        <v>0</v>
      </c>
      <c r="J42" s="5">
        <v>0</v>
      </c>
      <c r="K42" s="5">
        <v>0</v>
      </c>
      <c r="L42" s="5">
        <v>0</v>
      </c>
      <c r="M42" s="5">
        <v>1014339</v>
      </c>
      <c r="N42" s="5">
        <v>11723.38</v>
      </c>
      <c r="O42" s="28">
        <v>0</v>
      </c>
      <c r="P42" s="28">
        <v>0</v>
      </c>
      <c r="Q42" s="5">
        <f t="shared" si="0"/>
        <v>1014339</v>
      </c>
      <c r="R42" s="10">
        <f t="shared" si="1"/>
        <v>11723.38</v>
      </c>
    </row>
    <row r="43" spans="1:18" s="3" customFormat="1" ht="15.75">
      <c r="A43" s="5">
        <v>35</v>
      </c>
      <c r="B43" s="5" t="s">
        <v>46</v>
      </c>
      <c r="C43" s="5">
        <v>505734</v>
      </c>
      <c r="D43" s="5">
        <v>5130.79</v>
      </c>
      <c r="E43" s="5">
        <v>78924</v>
      </c>
      <c r="F43" s="5">
        <v>2819.26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584658</v>
      </c>
      <c r="N43" s="5">
        <v>7950.05</v>
      </c>
      <c r="O43" s="28">
        <v>0</v>
      </c>
      <c r="P43" s="28">
        <v>0</v>
      </c>
      <c r="Q43" s="5">
        <f t="shared" si="0"/>
        <v>584658</v>
      </c>
      <c r="R43" s="10">
        <f t="shared" si="1"/>
        <v>7950.05</v>
      </c>
    </row>
    <row r="44" spans="1:18" s="3" customFormat="1" ht="15.75">
      <c r="A44" s="11"/>
      <c r="B44" s="12" t="s">
        <v>25</v>
      </c>
      <c r="C44" s="12">
        <v>1309381</v>
      </c>
      <c r="D44" s="12">
        <v>13254.4</v>
      </c>
      <c r="E44" s="12">
        <v>289616</v>
      </c>
      <c r="F44" s="12">
        <v>6419.03</v>
      </c>
      <c r="G44" s="12">
        <v>2861</v>
      </c>
      <c r="H44" s="12">
        <v>17.39</v>
      </c>
      <c r="I44" s="12">
        <v>0</v>
      </c>
      <c r="J44" s="12">
        <v>0</v>
      </c>
      <c r="K44" s="12">
        <v>0</v>
      </c>
      <c r="L44" s="12">
        <v>0</v>
      </c>
      <c r="M44" s="12">
        <v>1598997</v>
      </c>
      <c r="N44" s="12">
        <v>19673.43</v>
      </c>
      <c r="O44" s="29">
        <v>0</v>
      </c>
      <c r="P44" s="29">
        <v>0</v>
      </c>
      <c r="Q44" s="5">
        <f t="shared" si="0"/>
        <v>1598997</v>
      </c>
      <c r="R44" s="10">
        <f t="shared" si="1"/>
        <v>19673.43</v>
      </c>
    </row>
    <row r="45" spans="1:18" s="13" customFormat="1" ht="15.75">
      <c r="A45" s="5">
        <v>36</v>
      </c>
      <c r="B45" s="5" t="s">
        <v>47</v>
      </c>
      <c r="C45" s="5">
        <v>844984</v>
      </c>
      <c r="D45" s="5">
        <v>4915.8900000000003</v>
      </c>
      <c r="E45" s="5">
        <v>154006</v>
      </c>
      <c r="F45" s="5">
        <v>3437.38</v>
      </c>
      <c r="G45" s="5">
        <v>59193</v>
      </c>
      <c r="H45" s="5">
        <v>1585.48</v>
      </c>
      <c r="I45" s="5">
        <v>177</v>
      </c>
      <c r="J45" s="5">
        <v>15.85</v>
      </c>
      <c r="K45" s="5">
        <v>1</v>
      </c>
      <c r="L45" s="5">
        <v>1400</v>
      </c>
      <c r="M45" s="5">
        <v>999168</v>
      </c>
      <c r="N45" s="5">
        <v>9769.1200000000008</v>
      </c>
      <c r="O45" s="28">
        <v>0</v>
      </c>
      <c r="P45" s="28">
        <v>0</v>
      </c>
      <c r="Q45" s="5">
        <f t="shared" si="0"/>
        <v>999168</v>
      </c>
      <c r="R45" s="10">
        <f t="shared" si="1"/>
        <v>9769.1200000000008</v>
      </c>
    </row>
    <row r="46" spans="1:18" s="3" customFormat="1" ht="15.75">
      <c r="A46" s="11"/>
      <c r="B46" s="12" t="s">
        <v>25</v>
      </c>
      <c r="C46" s="12">
        <v>844984</v>
      </c>
      <c r="D46" s="12">
        <v>4915.8900000000003</v>
      </c>
      <c r="E46" s="12">
        <v>154006</v>
      </c>
      <c r="F46" s="12">
        <v>3437.38</v>
      </c>
      <c r="G46" s="12">
        <v>59193</v>
      </c>
      <c r="H46" s="12">
        <v>1585.48</v>
      </c>
      <c r="I46" s="12">
        <v>177</v>
      </c>
      <c r="J46" s="12">
        <v>15.85</v>
      </c>
      <c r="K46" s="12">
        <v>1</v>
      </c>
      <c r="L46" s="12">
        <v>1400</v>
      </c>
      <c r="M46" s="12">
        <v>999168</v>
      </c>
      <c r="N46" s="12">
        <v>9769.1200000000008</v>
      </c>
      <c r="O46" s="29">
        <v>0</v>
      </c>
      <c r="P46" s="29">
        <v>0</v>
      </c>
      <c r="Q46" s="5">
        <f t="shared" si="0"/>
        <v>999168</v>
      </c>
      <c r="R46" s="10">
        <f t="shared" si="1"/>
        <v>9769.1200000000008</v>
      </c>
    </row>
    <row r="47" spans="1:18" s="3" customFormat="1" ht="15.75">
      <c r="A47" s="5">
        <v>37</v>
      </c>
      <c r="B47" s="5" t="s">
        <v>58</v>
      </c>
      <c r="C47" s="5">
        <v>0</v>
      </c>
      <c r="D47" s="5">
        <v>0</v>
      </c>
      <c r="E47" s="5">
        <v>177</v>
      </c>
      <c r="F47" s="5">
        <v>5.34</v>
      </c>
      <c r="G47" s="5">
        <v>177</v>
      </c>
      <c r="H47" s="5">
        <v>5.34</v>
      </c>
      <c r="I47" s="5">
        <v>0</v>
      </c>
      <c r="J47" s="5">
        <v>0</v>
      </c>
      <c r="K47" s="5">
        <v>0</v>
      </c>
      <c r="L47" s="5">
        <v>0</v>
      </c>
      <c r="M47" s="5">
        <v>177</v>
      </c>
      <c r="N47" s="5">
        <v>5.34</v>
      </c>
      <c r="O47" s="28">
        <v>0</v>
      </c>
      <c r="P47" s="28">
        <v>0</v>
      </c>
      <c r="Q47" s="5">
        <f t="shared" si="0"/>
        <v>177</v>
      </c>
      <c r="R47" s="10">
        <f t="shared" si="1"/>
        <v>5.34</v>
      </c>
    </row>
    <row r="48" spans="1:18" s="13" customFormat="1" ht="15.75">
      <c r="A48" s="5">
        <v>38</v>
      </c>
      <c r="B48" s="5" t="s">
        <v>59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28">
        <v>0</v>
      </c>
      <c r="P48" s="28">
        <v>0</v>
      </c>
      <c r="Q48" s="5">
        <f t="shared" si="0"/>
        <v>0</v>
      </c>
      <c r="R48" s="10">
        <f t="shared" si="1"/>
        <v>0</v>
      </c>
    </row>
    <row r="49" spans="1:18" s="3" customFormat="1" ht="15.75">
      <c r="A49" s="5">
        <v>39</v>
      </c>
      <c r="B49" s="5" t="s">
        <v>60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28">
        <v>0</v>
      </c>
      <c r="P49" s="28">
        <v>0</v>
      </c>
      <c r="Q49" s="5">
        <f t="shared" si="0"/>
        <v>0</v>
      </c>
      <c r="R49" s="10">
        <f t="shared" si="1"/>
        <v>0</v>
      </c>
    </row>
    <row r="50" spans="1:18" s="3" customFormat="1" ht="15.75">
      <c r="A50" s="5">
        <v>40</v>
      </c>
      <c r="B50" s="5" t="s">
        <v>61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28">
        <v>0</v>
      </c>
      <c r="P50" s="28">
        <v>0</v>
      </c>
      <c r="Q50" s="5">
        <f t="shared" si="0"/>
        <v>0</v>
      </c>
      <c r="R50" s="10">
        <f t="shared" si="1"/>
        <v>0</v>
      </c>
    </row>
    <row r="51" spans="1:18" s="3" customFormat="1" ht="15.75">
      <c r="A51" s="5">
        <v>41</v>
      </c>
      <c r="B51" s="5" t="s">
        <v>62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28">
        <v>0</v>
      </c>
      <c r="P51" s="28">
        <v>0</v>
      </c>
      <c r="Q51" s="5">
        <f t="shared" si="0"/>
        <v>0</v>
      </c>
      <c r="R51" s="10">
        <f t="shared" si="1"/>
        <v>0</v>
      </c>
    </row>
    <row r="52" spans="1:18" s="3" customFormat="1" ht="15.75">
      <c r="A52" s="5">
        <v>42</v>
      </c>
      <c r="B52" s="5" t="s">
        <v>63</v>
      </c>
      <c r="C52" s="5">
        <v>0</v>
      </c>
      <c r="D52" s="5">
        <v>0</v>
      </c>
      <c r="E52" s="5">
        <v>96</v>
      </c>
      <c r="F52" s="5">
        <v>4.62</v>
      </c>
      <c r="G52" s="5">
        <v>92</v>
      </c>
      <c r="H52" s="5">
        <v>4.46</v>
      </c>
      <c r="I52" s="5">
        <v>0</v>
      </c>
      <c r="J52" s="5">
        <v>0</v>
      </c>
      <c r="K52" s="5">
        <v>0</v>
      </c>
      <c r="L52" s="5">
        <v>0</v>
      </c>
      <c r="M52" s="5">
        <v>96</v>
      </c>
      <c r="N52" s="5">
        <v>4.62</v>
      </c>
      <c r="O52" s="28">
        <v>0</v>
      </c>
      <c r="P52" s="28">
        <v>0</v>
      </c>
      <c r="Q52" s="5">
        <f t="shared" si="0"/>
        <v>96</v>
      </c>
      <c r="R52" s="10">
        <f t="shared" si="1"/>
        <v>4.62</v>
      </c>
    </row>
    <row r="53" spans="1:18" s="3" customFormat="1" ht="15.75">
      <c r="A53" s="5">
        <v>43</v>
      </c>
      <c r="B53" s="5" t="s">
        <v>64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28">
        <v>0</v>
      </c>
      <c r="P53" s="28">
        <v>0</v>
      </c>
      <c r="Q53" s="5">
        <f t="shared" si="0"/>
        <v>0</v>
      </c>
      <c r="R53" s="10">
        <f t="shared" si="1"/>
        <v>0</v>
      </c>
    </row>
    <row r="54" spans="1:18" s="13" customFormat="1" ht="15.75">
      <c r="A54" s="5">
        <v>44</v>
      </c>
      <c r="B54" s="5" t="s">
        <v>65</v>
      </c>
      <c r="C54" s="5">
        <v>0</v>
      </c>
      <c r="D54" s="5">
        <v>0</v>
      </c>
      <c r="E54" s="5">
        <v>156</v>
      </c>
      <c r="F54" s="5">
        <v>3.16</v>
      </c>
      <c r="G54" s="5">
        <v>156</v>
      </c>
      <c r="H54" s="5">
        <v>3.16</v>
      </c>
      <c r="I54" s="5">
        <v>0</v>
      </c>
      <c r="J54" s="5">
        <v>0</v>
      </c>
      <c r="K54" s="5">
        <v>0</v>
      </c>
      <c r="L54" s="5">
        <v>0</v>
      </c>
      <c r="M54" s="5">
        <v>156</v>
      </c>
      <c r="N54" s="5">
        <v>3.16</v>
      </c>
      <c r="O54" s="28">
        <v>0</v>
      </c>
      <c r="P54" s="28">
        <v>0</v>
      </c>
      <c r="Q54" s="5">
        <f t="shared" si="0"/>
        <v>156</v>
      </c>
      <c r="R54" s="10">
        <f t="shared" si="1"/>
        <v>3.16</v>
      </c>
    </row>
    <row r="55" spans="1:18" ht="15.75">
      <c r="A55" s="11"/>
      <c r="B55" s="12" t="s">
        <v>25</v>
      </c>
      <c r="C55" s="12">
        <v>0</v>
      </c>
      <c r="D55" s="12">
        <v>0</v>
      </c>
      <c r="E55" s="12">
        <v>429</v>
      </c>
      <c r="F55" s="12">
        <v>13.12</v>
      </c>
      <c r="G55" s="12">
        <v>425</v>
      </c>
      <c r="H55" s="12">
        <v>12.96</v>
      </c>
      <c r="I55" s="12">
        <v>0</v>
      </c>
      <c r="J55" s="12">
        <v>0</v>
      </c>
      <c r="K55" s="12">
        <v>0</v>
      </c>
      <c r="L55" s="12">
        <v>0</v>
      </c>
      <c r="M55" s="12">
        <v>429</v>
      </c>
      <c r="N55" s="12">
        <v>13.12</v>
      </c>
      <c r="O55" s="29">
        <v>0</v>
      </c>
      <c r="P55" s="29">
        <v>0</v>
      </c>
      <c r="Q55" s="17">
        <f>M55+O55</f>
        <v>429</v>
      </c>
      <c r="R55" s="18">
        <f>N55+P55</f>
        <v>13.12</v>
      </c>
    </row>
    <row r="56" spans="1:18" ht="15.75">
      <c r="A56" s="5">
        <v>45</v>
      </c>
      <c r="B56" s="5" t="s">
        <v>52</v>
      </c>
      <c r="C56" s="5">
        <v>9753</v>
      </c>
      <c r="D56" s="5">
        <v>154.91</v>
      </c>
      <c r="E56" s="5">
        <v>1858</v>
      </c>
      <c r="F56" s="5">
        <v>29.39</v>
      </c>
      <c r="G56" s="5">
        <v>49</v>
      </c>
      <c r="H56" s="5">
        <v>1.24</v>
      </c>
      <c r="I56" s="5">
        <v>48</v>
      </c>
      <c r="J56" s="5">
        <v>0.66</v>
      </c>
      <c r="K56" s="5">
        <v>2695</v>
      </c>
      <c r="L56" s="5">
        <v>55.65</v>
      </c>
      <c r="M56" s="5">
        <v>14354</v>
      </c>
      <c r="N56" s="5">
        <v>240.61</v>
      </c>
      <c r="O56" s="28">
        <v>2</v>
      </c>
      <c r="P56" s="28">
        <v>0</v>
      </c>
      <c r="Q56" s="5">
        <f t="shared" ref="Q56:Q60" si="2">M56+O56</f>
        <v>14356</v>
      </c>
      <c r="R56" s="10">
        <f t="shared" ref="R56:R60" si="3">N56+P56</f>
        <v>240.61</v>
      </c>
    </row>
    <row r="57" spans="1:18" ht="15.75">
      <c r="A57" s="11"/>
      <c r="B57" s="12" t="s">
        <v>25</v>
      </c>
      <c r="C57" s="12">
        <v>9753</v>
      </c>
      <c r="D57" s="12">
        <v>154.91</v>
      </c>
      <c r="E57" s="12">
        <v>1858</v>
      </c>
      <c r="F57" s="12">
        <v>29.39</v>
      </c>
      <c r="G57" s="12">
        <v>49</v>
      </c>
      <c r="H57" s="12">
        <v>1.24</v>
      </c>
      <c r="I57" s="12">
        <v>48</v>
      </c>
      <c r="J57" s="12">
        <v>0.66</v>
      </c>
      <c r="K57" s="12">
        <v>2695</v>
      </c>
      <c r="L57" s="12">
        <v>55.65</v>
      </c>
      <c r="M57" s="12">
        <v>14354</v>
      </c>
      <c r="N57" s="12">
        <v>240.61</v>
      </c>
      <c r="O57" s="29">
        <v>2</v>
      </c>
      <c r="P57" s="29">
        <v>0</v>
      </c>
      <c r="Q57" s="17">
        <f t="shared" si="2"/>
        <v>14356</v>
      </c>
      <c r="R57" s="18">
        <f t="shared" si="3"/>
        <v>240.61</v>
      </c>
    </row>
    <row r="58" spans="1:18" ht="15.75">
      <c r="A58" s="5">
        <v>46</v>
      </c>
      <c r="B58" s="5" t="s">
        <v>54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28">
        <v>0</v>
      </c>
      <c r="P58" s="28">
        <v>0</v>
      </c>
      <c r="Q58" s="5">
        <f t="shared" si="2"/>
        <v>0</v>
      </c>
      <c r="R58" s="10">
        <f t="shared" si="3"/>
        <v>0</v>
      </c>
    </row>
    <row r="59" spans="1:18" ht="15.75">
      <c r="A59" s="11"/>
      <c r="B59" s="12" t="s">
        <v>25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29">
        <v>0</v>
      </c>
      <c r="P59" s="29">
        <v>0</v>
      </c>
      <c r="Q59" s="5">
        <f t="shared" si="2"/>
        <v>0</v>
      </c>
      <c r="R59" s="10">
        <f t="shared" si="3"/>
        <v>0</v>
      </c>
    </row>
    <row r="60" spans="1:18" ht="15.75">
      <c r="A60" s="11"/>
      <c r="B60" s="12" t="s">
        <v>48</v>
      </c>
      <c r="C60" s="12">
        <v>5731655</v>
      </c>
      <c r="D60" s="12">
        <v>67684.509999999995</v>
      </c>
      <c r="E60" s="12">
        <v>1173668</v>
      </c>
      <c r="F60" s="12">
        <v>29729.03</v>
      </c>
      <c r="G60" s="12">
        <v>430478</v>
      </c>
      <c r="H60" s="12">
        <v>9131.6</v>
      </c>
      <c r="I60" s="12">
        <v>7755</v>
      </c>
      <c r="J60" s="12">
        <v>1204.67</v>
      </c>
      <c r="K60" s="12">
        <v>134678</v>
      </c>
      <c r="L60" s="12">
        <v>10907.97</v>
      </c>
      <c r="M60" s="12">
        <v>7047756</v>
      </c>
      <c r="N60" s="12">
        <v>109526.18</v>
      </c>
      <c r="O60" s="29">
        <v>25608</v>
      </c>
      <c r="P60" s="29">
        <v>7795.72</v>
      </c>
      <c r="Q60" s="17">
        <f t="shared" si="2"/>
        <v>7073364</v>
      </c>
      <c r="R60" s="18">
        <f t="shared" si="3"/>
        <v>117321.9</v>
      </c>
    </row>
  </sheetData>
  <mergeCells count="17">
    <mergeCell ref="A4:A6"/>
    <mergeCell ref="B4:B6"/>
    <mergeCell ref="C4:F4"/>
    <mergeCell ref="G4:H5"/>
    <mergeCell ref="I4:J5"/>
    <mergeCell ref="C5:D5"/>
    <mergeCell ref="E5:F5"/>
    <mergeCell ref="C1:N1"/>
    <mergeCell ref="O1:R1"/>
    <mergeCell ref="C2:N2"/>
    <mergeCell ref="O2:R2"/>
    <mergeCell ref="Q3:R5"/>
    <mergeCell ref="K4:L5"/>
    <mergeCell ref="O4:P5"/>
    <mergeCell ref="M4:N5"/>
    <mergeCell ref="C3:N3"/>
    <mergeCell ref="O3:P3"/>
  </mergeCells>
  <printOptions horizontalCentered="1" verticalCentered="1"/>
  <pageMargins left="0.39370078740157483" right="0.39370078740157483" top="0.27559055118110237" bottom="0.39370078740157483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2022-10-04T07:17:08Z</dcterms:created>
  <dcterms:modified xsi:type="dcterms:W3CDTF">2023-03-24T07:35:22Z</dcterms:modified>
</cp:coreProperties>
</file>